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96" windowWidth="22932" windowHeight="10800"/>
  </bookViews>
  <sheets>
    <sheet name="Φύλλο1" sheetId="1" r:id="rId1"/>
    <sheet name="Φύλλο2" sheetId="2" r:id="rId2"/>
    <sheet name="Φύλλο3" sheetId="3" r:id="rId3"/>
  </sheets>
  <definedNames>
    <definedName name="_GoBack" localSheetId="0">Φύλλο1!$B$79</definedName>
  </definedNames>
  <calcPr calcId="124519" iterateDelta="1E-4"/>
</workbook>
</file>

<file path=xl/calcChain.xml><?xml version="1.0" encoding="utf-8"?>
<calcChain xmlns="http://schemas.openxmlformats.org/spreadsheetml/2006/main">
  <c r="E1" i="1"/>
  <c r="E68"/>
  <c r="E69" s="1"/>
  <c r="E63"/>
  <c r="E64" l="1"/>
  <c r="E58"/>
  <c r="E59" s="1"/>
  <c r="E53"/>
  <c r="E54" s="1"/>
  <c r="E48"/>
  <c r="E47"/>
  <c r="E46"/>
  <c r="E49" s="1"/>
  <c r="E40"/>
  <c r="E41"/>
  <c r="E39"/>
  <c r="E32"/>
  <c r="E33"/>
  <c r="E34"/>
  <c r="E31"/>
  <c r="E26"/>
  <c r="E25"/>
  <c r="E12"/>
  <c r="E13"/>
  <c r="E14"/>
  <c r="E15"/>
  <c r="E20" s="1"/>
  <c r="E16"/>
  <c r="E17"/>
  <c r="E18"/>
  <c r="E19"/>
  <c r="E11"/>
  <c r="E6"/>
  <c r="E5"/>
  <c r="E7" s="1"/>
  <c r="E35" l="1"/>
  <c r="E42"/>
</calcChain>
</file>

<file path=xl/sharedStrings.xml><?xml version="1.0" encoding="utf-8"?>
<sst xmlns="http://schemas.openxmlformats.org/spreadsheetml/2006/main" count="157" uniqueCount="87">
  <si>
    <t>Είδος</t>
  </si>
  <si>
    <t>Ποσότητα</t>
  </si>
  <si>
    <t>Φοριαμό/ Αρχειοθήκη (Διαστάσεις Α)</t>
  </si>
  <si>
    <t>Φοριαμό/ Αρχειοθήκη (Διαστάσεις Β)</t>
  </si>
  <si>
    <t>Βιβλιοθήκη ανοικτή</t>
  </si>
  <si>
    <t>Βιβλιοθήκη κλειστή</t>
  </si>
  <si>
    <t>Ερμάριο</t>
  </si>
  <si>
    <t>Ερμάριο Μικρό</t>
  </si>
  <si>
    <t>Γραφείο με προέκταση και συρταριέρα</t>
  </si>
  <si>
    <t>Τραπεζάκι χαμηλό</t>
  </si>
  <si>
    <t>Τραπέζι συμβουλίου</t>
  </si>
  <si>
    <t>Καναπές Τριθέσιος</t>
  </si>
  <si>
    <t xml:space="preserve">Βιβλιοθήκης μονής όψης </t>
  </si>
  <si>
    <t>Τροχήλατη καρέκλα γραφείου με μπράτσα</t>
  </si>
  <si>
    <t>Τροχήλατη καρέκλα γραφείου με μπράτσα και προσκέφαλο</t>
  </si>
  <si>
    <t>Τροχήλατη καρέκλα γραφείου χωρίς μπράτσα</t>
  </si>
  <si>
    <t>Τροχήλατη καρέκλα γραφείου Προέδρου/ Διευθυντού με μπράτσα</t>
  </si>
  <si>
    <t>Καρέκλα εργασίας</t>
  </si>
  <si>
    <t>Σκαμπό τροχήλατο</t>
  </si>
  <si>
    <t>Καρέκλα εργαστηρίου τροχήλατη</t>
  </si>
  <si>
    <t>Καρέκλα/ Σκαμπό Εργαστηρίου Τροχήλατη</t>
  </si>
  <si>
    <t xml:space="preserve">Πάγκος- Τραπέζι εξωτερικού χώρου </t>
  </si>
  <si>
    <t>Καλόγεροι ρούχων</t>
  </si>
  <si>
    <t>Βιβλιοθήκη ημίκλειστη</t>
  </si>
  <si>
    <t>ΤΜΗΜΑ 1: ΦΟΡΙΑΜΟ/ΑΡΧΕΙΟΘΗΚΕΣ</t>
  </si>
  <si>
    <t>ΤΜΗΜΑ 2: ΒΙΒΛΙΟΘΗΚΕΣ/ΓΡΑΦΕΙΑ</t>
  </si>
  <si>
    <t>α/α</t>
  </si>
  <si>
    <t>Τιμή Μονάδας (συμπ/νου ΦΠΑ)</t>
  </si>
  <si>
    <t>ΣΥΝΟΛΟ ΤΜΗΜΑΤΟΣ</t>
  </si>
  <si>
    <t>ΤΜΗΜΑ 3: ΒΙΒΛΙΟΘΗΚΕΣ ΠΑΝΕΠΙΣΤΗΜΙΑΚΗΣ ΒΙΒΛΙΟΘΗΚΗΣ</t>
  </si>
  <si>
    <t>ΤΜΗΜΑ 5: ΚΑΘΙΣΜΑΤΑ</t>
  </si>
  <si>
    <t>ΤΜΗΜΑ 4: ΚΑΘΙΣΜΑΤΑ ΤΡΟΧΗΛΑΤΑ</t>
  </si>
  <si>
    <t>ΤΜΗΜΑ 6: ΣΚΑΜΠΟ ΕΡΓΑΣΤΗΡΙΩΝ</t>
  </si>
  <si>
    <t>ΤΜΗΜΑ 7: ΕΠΙΠΛΑ ΕΞΩΤΕΡΙΚΟΥ ΧΩΡΟΥ</t>
  </si>
  <si>
    <t>ΤΜΗΜΑ 8: ΚΑΛΟΓΕΡΟΙ</t>
  </si>
  <si>
    <t>1.1 </t>
  </si>
  <si>
    <t>1.2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</si>
  <si>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</si>
  <si>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</si>
  <si>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</si>
  <si>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</si>
  <si>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</si>
  <si>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</si>
  <si>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</si>
  <si>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</si>
  <si>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</si>
  <si>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3.1</t>
  </si>
  <si>
    <t>4.1</t>
  </si>
  <si>
    <t>4.2</t>
  </si>
  <si>
    <t>4.3</t>
  </si>
  <si>
    <t>4.4</t>
  </si>
  <si>
    <t>5.1</t>
  </si>
  <si>
    <t>5.2</t>
  </si>
  <si>
    <t>5.3</t>
  </si>
  <si>
    <t>6.1</t>
  </si>
  <si>
    <t>6.2</t>
  </si>
  <si>
    <t>6.3</t>
  </si>
  <si>
    <t>7.1</t>
  </si>
  <si>
    <t>8.1</t>
  </si>
  <si>
    <t>Τιμή Μονάδας                      σε  Euro                     (συμπ/νου ΦΠΑ)</t>
  </si>
  <si>
    <t>Ποσότητα       (τμχ)</t>
  </si>
  <si>
    <t xml:space="preserve">Καρέκλα επισκέπτη/συνεργασίας </t>
  </si>
  <si>
    <t>Καρέκλα επισκέπτη/συνεργασίας ανάκλησης</t>
  </si>
  <si>
    <t>ΤΜΗΜΑ 9: ΨΥΓΕΙΟ</t>
  </si>
  <si>
    <t>9.1</t>
  </si>
  <si>
    <t xml:space="preserve">ΨΥΓΕΙΟ </t>
  </si>
  <si>
    <t>ΤΜΗΜΑ 10: ΘΥΡΙΔΕΣ ΑΛΛΗΛΟΓΡΑΦΙΑΣ</t>
  </si>
  <si>
    <t>10.1</t>
  </si>
  <si>
    <t>Έπιπλο θυρίδων αλληλογραφίας</t>
  </si>
  <si>
    <t>ΤΜΗΜΑ 11:ΕΠΙΠΛΟΚΑΤΑΣΚΕΥΗ/ΕΠΕΚΤΑΣΗ ΑΡΧΕΙΟΘΗΚΗΣ</t>
  </si>
  <si>
    <t>11.1</t>
  </si>
  <si>
    <t>Επιπλοκατασκευή/επέκταση αρχειοθήκης</t>
  </si>
  <si>
    <t>ΤΜΗΜΑ 12: ΕΙΔΙΚΑ ΑΝΑΛΟΓΙΑ ΟΜΙΛΗΤΩΝ</t>
  </si>
  <si>
    <t>Δαπάνη                   (συμπ/νου ΦΠΑ)</t>
  </si>
  <si>
    <t>12.1</t>
  </si>
  <si>
    <t>Ξύλινη κατασκευή έδρας με κάλυμμα για την ενσωμάτωση εξοπλισμού οθονών αφής (με Roll Top)</t>
  </si>
  <si>
    <t>12.2</t>
  </si>
  <si>
    <t>Ξύλινη κατασκευή έδρας με κάλυμμα για την ενσωμάτωση εξοπλισμού οθονών αφής (χωρίς Roll Top)</t>
  </si>
  <si>
    <t>ΤΜΗΜΑ 13: ΕΠΙΠΛΑ Κ.Ε.Μ.Ε.</t>
  </si>
  <si>
    <t>13.1</t>
  </si>
  <si>
    <t>Τροχήλατο κάθισμα γραφείου Διευθυντού με μπράτσα</t>
  </si>
  <si>
    <t>13.2</t>
  </si>
  <si>
    <t>Διθέσιος καναπές αναμονής γραφείου</t>
  </si>
  <si>
    <t>13.3</t>
  </si>
  <si>
    <t xml:space="preserve">Πολυθρόνα αναμονής γραφείου </t>
  </si>
  <si>
    <t>13.4</t>
  </si>
  <si>
    <t>Τραπεζάκι τύπου σαλονιού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</si>
</sst>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mbria"/>
      <family val="1"/>
      <charset val="161"/>
      <scheme val="major"/>
    </font>
    <font>
      <b/>
      <sz val="10"/>
      <color theme="1"/>
      <name val="Cambria"/>
      <family val="1"/>
      <charset val="161"/>
      <scheme val="major"/>
    </font>
    <font>
      <b/>
      <sz val="11"/>
      <color theme="0"/>
      <name val="Cambria"/>
      <family val="1"/>
      <charset val="161"/>
      <scheme val="major"/>
    </font>
    <font>
      <sz val="11"/>
      <color theme="0"/>
      <name val="Cambria"/>
      <family val="1"/>
      <charset val="161"/>
      <scheme val="major"/>
    </font>
    <font>
      <b/>
      <sz val="14"/>
      <color rgb="FFFF0000"/>
      <name val="Cambria"/>
      <family val="1"/>
      <charset val="161"/>
      <scheme val="major"/>
    </font>
    <font>
      <b/>
      <sz val="9"/>
      <color rgb="FFFFFFFF"/>
      <name val="Cambria"/>
      <family val="1"/>
      <charset val="161"/>
    </font>
    <font>
      <b/>
      <sz val="9"/>
      <color rgb="FF000000"/>
      <name val="Cambria"/>
      <family val="1"/>
      <charset val="161"/>
    </font>
    <font>
      <b/>
      <sz val="10"/>
      <color rgb="FF000000"/>
      <name val="Cambria"/>
      <family val="1"/>
      <charset val="161"/>
    </font>
    <font>
      <b/>
      <sz val="10"/>
      <color rgb="FFFFFFFF"/>
      <name val="Cambria"/>
      <family val="1"/>
      <charset val="161"/>
    </font>
    <font>
      <sz val="10"/>
      <color rgb="FF000000"/>
      <name val="Cambria"/>
      <family val="1"/>
      <charset val="161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80808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4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0" fillId="0" borderId="13" xfId="0" applyBorder="1" applyAlignment="1">
      <alignment wrapText="1"/>
    </xf>
    <xf numFmtId="0" fontId="7" fillId="3" borderId="10" xfId="0" applyFont="1" applyFill="1" applyBorder="1" applyAlignment="1">
      <alignment horizontal="justify"/>
    </xf>
    <xf numFmtId="0" fontId="7" fillId="3" borderId="11" xfId="0" applyFont="1" applyFill="1" applyBorder="1" applyAlignment="1">
      <alignment horizontal="justify"/>
    </xf>
    <xf numFmtId="0" fontId="8" fillId="0" borderId="15" xfId="0" applyFont="1" applyBorder="1" applyAlignment="1">
      <alignment horizontal="right" wrapText="1"/>
    </xf>
    <xf numFmtId="0" fontId="8" fillId="0" borderId="16" xfId="0" applyFont="1" applyBorder="1" applyAlignment="1">
      <alignment horizontal="right" wrapText="1"/>
    </xf>
    <xf numFmtId="0" fontId="8" fillId="0" borderId="17" xfId="0" applyFont="1" applyBorder="1" applyAlignment="1">
      <alignment horizontal="right" wrapText="1"/>
    </xf>
    <xf numFmtId="0" fontId="9" fillId="0" borderId="13" xfId="0" applyFont="1" applyBorder="1" applyAlignment="1">
      <alignment horizontal="center" wrapText="1"/>
    </xf>
    <xf numFmtId="0" fontId="4" fillId="2" borderId="18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justify"/>
    </xf>
    <xf numFmtId="0" fontId="10" fillId="3" borderId="11" xfId="0" applyFont="1" applyFill="1" applyBorder="1" applyAlignment="1">
      <alignment horizontal="justify"/>
    </xf>
    <xf numFmtId="0" fontId="9" fillId="0" borderId="12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11" fillId="0" borderId="13" xfId="0" applyFont="1" applyBorder="1" applyAlignment="1">
      <alignment horizontal="justify" wrapText="1"/>
    </xf>
    <xf numFmtId="0" fontId="11" fillId="0" borderId="13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9" fillId="0" borderId="15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9" fillId="0" borderId="17" xfId="0" applyFont="1" applyBorder="1" applyAlignment="1">
      <alignment horizontal="right" wrapText="1"/>
    </xf>
    <xf numFmtId="4" fontId="9" fillId="0" borderId="13" xfId="0" applyNumberFormat="1" applyFont="1" applyBorder="1" applyAlignment="1">
      <alignment horizontal="center" wrapText="1"/>
    </xf>
    <xf numFmtId="4" fontId="11" fillId="0" borderId="14" xfId="0" applyNumberFormat="1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8"/>
  <sheetViews>
    <sheetView tabSelected="1" workbookViewId="0">
      <selection activeCell="E2" sqref="E2"/>
    </sheetView>
  </sheetViews>
  <sheetFormatPr defaultRowHeight="13.2"/>
  <cols>
    <col min="1" max="1" width="7.109375" style="6" customWidth="1"/>
    <col min="2" max="2" width="39.44140625" style="2" customWidth="1"/>
    <col min="3" max="3" width="11" style="2" customWidth="1"/>
    <col min="4" max="5" width="18.6640625" style="21" customWidth="1"/>
    <col min="6" max="16384" width="8.88671875" style="2"/>
  </cols>
  <sheetData>
    <row r="1" spans="1:5" s="23" customFormat="1" ht="27" customHeight="1">
      <c r="A1" s="22"/>
      <c r="D1" s="24"/>
      <c r="E1" s="24">
        <f>SUM(E7+E20+E26+E35+E42+E49+E54+E59+E64+E69+E74+E80+E88)</f>
        <v>99535</v>
      </c>
    </row>
    <row r="3" spans="1:5" ht="19.8" customHeight="1">
      <c r="A3" s="28" t="s">
        <v>24</v>
      </c>
      <c r="B3" s="34"/>
      <c r="C3" s="34"/>
      <c r="D3" s="34"/>
      <c r="E3" s="30"/>
    </row>
    <row r="4" spans="1:5" s="1" customFormat="1" ht="44.4" customHeight="1" thickBot="1">
      <c r="A4" s="3" t="s">
        <v>26</v>
      </c>
      <c r="B4" s="3" t="s">
        <v>0</v>
      </c>
      <c r="C4" s="3" t="s">
        <v>60</v>
      </c>
      <c r="D4" s="16" t="s">
        <v>59</v>
      </c>
      <c r="E4" s="43" t="s">
        <v>73</v>
      </c>
    </row>
    <row r="5" spans="1:5" ht="18.600000000000001" customHeight="1">
      <c r="A5" s="3" t="s">
        <v>35</v>
      </c>
      <c r="B5" s="5" t="s">
        <v>2</v>
      </c>
      <c r="C5" s="4">
        <v>3</v>
      </c>
      <c r="D5" s="17">
        <v>516</v>
      </c>
      <c r="E5" s="17">
        <f>C5*D5</f>
        <v>1548</v>
      </c>
    </row>
    <row r="6" spans="1:5" ht="18.600000000000001" customHeight="1">
      <c r="A6" s="3" t="s">
        <v>36</v>
      </c>
      <c r="B6" s="5" t="s">
        <v>3</v>
      </c>
      <c r="C6" s="4">
        <v>2</v>
      </c>
      <c r="D6" s="17">
        <v>516</v>
      </c>
      <c r="E6" s="17">
        <f>C6*D6</f>
        <v>1032</v>
      </c>
    </row>
    <row r="7" spans="1:5" ht="18.600000000000001" customHeight="1">
      <c r="A7" s="25" t="s">
        <v>28</v>
      </c>
      <c r="B7" s="26"/>
      <c r="C7" s="26"/>
      <c r="D7" s="27"/>
      <c r="E7" s="16">
        <f>SUM(E5:E6)</f>
        <v>2580</v>
      </c>
    </row>
    <row r="8" spans="1:5" ht="18.600000000000001" customHeight="1">
      <c r="A8" s="15"/>
      <c r="B8" s="8"/>
      <c r="C8" s="7"/>
      <c r="D8" s="18"/>
      <c r="E8" s="18"/>
    </row>
    <row r="9" spans="1:5" ht="21.6" customHeight="1">
      <c r="A9" s="28" t="s">
        <v>25</v>
      </c>
      <c r="B9" s="34"/>
      <c r="C9" s="34"/>
      <c r="D9" s="34"/>
      <c r="E9" s="30"/>
    </row>
    <row r="10" spans="1:5" s="1" customFormat="1" ht="44.4" customHeight="1" thickBot="1">
      <c r="A10" s="3" t="s">
        <v>26</v>
      </c>
      <c r="B10" s="3" t="s">
        <v>0</v>
      </c>
      <c r="C10" s="3" t="s">
        <v>60</v>
      </c>
      <c r="D10" s="16" t="s">
        <v>59</v>
      </c>
      <c r="E10" s="43" t="s">
        <v>73</v>
      </c>
    </row>
    <row r="11" spans="1:5" ht="16.8" customHeight="1">
      <c r="A11" s="3" t="s">
        <v>37</v>
      </c>
      <c r="B11" s="5" t="s">
        <v>23</v>
      </c>
      <c r="C11" s="4">
        <v>1</v>
      </c>
      <c r="D11" s="17">
        <v>325</v>
      </c>
      <c r="E11" s="17">
        <f>C11*D11</f>
        <v>325</v>
      </c>
    </row>
    <row r="12" spans="1:5" ht="16.8" customHeight="1">
      <c r="A12" s="3" t="s">
        <v>38</v>
      </c>
      <c r="B12" s="5" t="s">
        <v>4</v>
      </c>
      <c r="C12" s="4">
        <v>5</v>
      </c>
      <c r="D12" s="17">
        <v>250</v>
      </c>
      <c r="E12" s="17">
        <f t="shared" ref="E12:E19" si="0">C12*D12</f>
        <v>1250</v>
      </c>
    </row>
    <row r="13" spans="1:5" ht="16.8" customHeight="1">
      <c r="A13" s="3" t="s">
        <v>39</v>
      </c>
      <c r="B13" s="5" t="s">
        <v>5</v>
      </c>
      <c r="C13" s="4">
        <v>12</v>
      </c>
      <c r="D13" s="17">
        <v>400</v>
      </c>
      <c r="E13" s="17">
        <f t="shared" si="0"/>
        <v>4800</v>
      </c>
    </row>
    <row r="14" spans="1:5" ht="16.8" customHeight="1">
      <c r="A14" s="3" t="s">
        <v>40</v>
      </c>
      <c r="B14" s="5" t="s">
        <v>6</v>
      </c>
      <c r="C14" s="4">
        <v>1</v>
      </c>
      <c r="D14" s="17">
        <v>280</v>
      </c>
      <c r="E14" s="17">
        <f t="shared" si="0"/>
        <v>280</v>
      </c>
    </row>
    <row r="15" spans="1:5" ht="16.8" customHeight="1">
      <c r="A15" s="3" t="s">
        <v>41</v>
      </c>
      <c r="B15" s="5" t="s">
        <v>7</v>
      </c>
      <c r="C15" s="4">
        <v>5</v>
      </c>
      <c r="D15" s="17">
        <v>250</v>
      </c>
      <c r="E15" s="17">
        <f t="shared" si="0"/>
        <v>1250</v>
      </c>
    </row>
    <row r="16" spans="1:5" ht="16.8" customHeight="1">
      <c r="A16" s="3" t="s">
        <v>42</v>
      </c>
      <c r="B16" s="5" t="s">
        <v>8</v>
      </c>
      <c r="C16" s="4">
        <v>10</v>
      </c>
      <c r="D16" s="17">
        <v>420</v>
      </c>
      <c r="E16" s="17">
        <f t="shared" si="0"/>
        <v>4200</v>
      </c>
    </row>
    <row r="17" spans="1:5" ht="16.8" customHeight="1">
      <c r="A17" s="3" t="s">
        <v>43</v>
      </c>
      <c r="B17" s="5" t="s">
        <v>9</v>
      </c>
      <c r="C17" s="4">
        <v>1</v>
      </c>
      <c r="D17" s="17">
        <v>150</v>
      </c>
      <c r="E17" s="17">
        <f t="shared" si="0"/>
        <v>150</v>
      </c>
    </row>
    <row r="18" spans="1:5" ht="16.8" customHeight="1">
      <c r="A18" s="3" t="s">
        <v>44</v>
      </c>
      <c r="B18" s="5" t="s">
        <v>10</v>
      </c>
      <c r="C18" s="4">
        <v>1</v>
      </c>
      <c r="D18" s="17">
        <v>310</v>
      </c>
      <c r="E18" s="17">
        <f t="shared" si="0"/>
        <v>310</v>
      </c>
    </row>
    <row r="19" spans="1:5" ht="16.8" customHeight="1">
      <c r="A19" s="3" t="s">
        <v>45</v>
      </c>
      <c r="B19" s="5" t="s">
        <v>11</v>
      </c>
      <c r="C19" s="4">
        <v>1</v>
      </c>
      <c r="D19" s="17">
        <v>800</v>
      </c>
      <c r="E19" s="17">
        <f t="shared" si="0"/>
        <v>800</v>
      </c>
    </row>
    <row r="20" spans="1:5" ht="16.8" customHeight="1">
      <c r="A20" s="25" t="s">
        <v>28</v>
      </c>
      <c r="B20" s="26"/>
      <c r="C20" s="26"/>
      <c r="D20" s="27"/>
      <c r="E20" s="16">
        <f>SUM(E11:E19)</f>
        <v>13365</v>
      </c>
    </row>
    <row r="21" spans="1:5">
      <c r="A21" s="15"/>
      <c r="B21" s="8"/>
      <c r="C21" s="7"/>
      <c r="D21" s="18"/>
      <c r="E21" s="18"/>
    </row>
    <row r="23" spans="1:5" ht="21.6" customHeight="1">
      <c r="A23" s="28" t="s">
        <v>29</v>
      </c>
      <c r="B23" s="34"/>
      <c r="C23" s="34"/>
      <c r="D23" s="34"/>
      <c r="E23" s="30"/>
    </row>
    <row r="24" spans="1:5" s="1" customFormat="1" ht="44.4" customHeight="1" thickBot="1">
      <c r="A24" s="3" t="s">
        <v>26</v>
      </c>
      <c r="B24" s="3" t="s">
        <v>0</v>
      </c>
      <c r="C24" s="3" t="s">
        <v>60</v>
      </c>
      <c r="D24" s="16" t="s">
        <v>59</v>
      </c>
      <c r="E24" s="43" t="s">
        <v>73</v>
      </c>
    </row>
    <row r="25" spans="1:5" ht="17.399999999999999" customHeight="1">
      <c r="A25" s="3" t="s">
        <v>46</v>
      </c>
      <c r="B25" s="5" t="s">
        <v>12</v>
      </c>
      <c r="C25" s="4">
        <v>19</v>
      </c>
      <c r="D25" s="17">
        <v>810</v>
      </c>
      <c r="E25" s="17">
        <f>C25*D25</f>
        <v>15390</v>
      </c>
    </row>
    <row r="26" spans="1:5" ht="16.8" customHeight="1">
      <c r="A26" s="25" t="s">
        <v>28</v>
      </c>
      <c r="B26" s="26"/>
      <c r="C26" s="26"/>
      <c r="D26" s="27"/>
      <c r="E26" s="16">
        <f>SUM(E25)</f>
        <v>15390</v>
      </c>
    </row>
    <row r="27" spans="1:5" ht="18.600000000000001" customHeight="1">
      <c r="A27" s="9"/>
      <c r="B27" s="10"/>
      <c r="C27" s="10"/>
      <c r="D27" s="18"/>
      <c r="E27" s="18"/>
    </row>
    <row r="29" spans="1:5" ht="20.399999999999999" customHeight="1">
      <c r="A29" s="28" t="s">
        <v>31</v>
      </c>
      <c r="B29" s="34"/>
      <c r="C29" s="34"/>
      <c r="D29" s="34"/>
      <c r="E29" s="30"/>
    </row>
    <row r="30" spans="1:5" s="1" customFormat="1" ht="44.4" customHeight="1" thickBot="1">
      <c r="A30" s="3" t="s">
        <v>26</v>
      </c>
      <c r="B30" s="3" t="s">
        <v>0</v>
      </c>
      <c r="C30" s="3" t="s">
        <v>60</v>
      </c>
      <c r="D30" s="16" t="s">
        <v>59</v>
      </c>
      <c r="E30" s="43" t="s">
        <v>73</v>
      </c>
    </row>
    <row r="31" spans="1:5" ht="25.2" customHeight="1">
      <c r="A31" s="3" t="s">
        <v>47</v>
      </c>
      <c r="B31" s="5" t="s">
        <v>13</v>
      </c>
      <c r="C31" s="4">
        <v>71</v>
      </c>
      <c r="D31" s="17">
        <v>270</v>
      </c>
      <c r="E31" s="17">
        <f>D31*C31</f>
        <v>19170</v>
      </c>
    </row>
    <row r="32" spans="1:5" ht="25.2" customHeight="1">
      <c r="A32" s="3" t="s">
        <v>48</v>
      </c>
      <c r="B32" s="5" t="s">
        <v>14</v>
      </c>
      <c r="C32" s="4">
        <v>12</v>
      </c>
      <c r="D32" s="17">
        <v>330</v>
      </c>
      <c r="E32" s="17">
        <f t="shared" ref="E32:E34" si="1">D32*C32</f>
        <v>3960</v>
      </c>
    </row>
    <row r="33" spans="1:5" ht="25.2" customHeight="1">
      <c r="A33" s="3" t="s">
        <v>49</v>
      </c>
      <c r="B33" s="5" t="s">
        <v>15</v>
      </c>
      <c r="C33" s="4">
        <v>25</v>
      </c>
      <c r="D33" s="17">
        <v>200</v>
      </c>
      <c r="E33" s="17">
        <f t="shared" si="1"/>
        <v>5000</v>
      </c>
    </row>
    <row r="34" spans="1:5" ht="32.4" customHeight="1">
      <c r="A34" s="3" t="s">
        <v>50</v>
      </c>
      <c r="B34" s="5" t="s">
        <v>16</v>
      </c>
      <c r="C34" s="4">
        <v>13</v>
      </c>
      <c r="D34" s="17">
        <v>500</v>
      </c>
      <c r="E34" s="17">
        <f t="shared" si="1"/>
        <v>6500</v>
      </c>
    </row>
    <row r="35" spans="1:5" ht="16.8" customHeight="1">
      <c r="A35" s="25" t="s">
        <v>28</v>
      </c>
      <c r="B35" s="26"/>
      <c r="C35" s="26"/>
      <c r="D35" s="27"/>
      <c r="E35" s="16">
        <f>SUM(E31:E34)</f>
        <v>34630</v>
      </c>
    </row>
    <row r="37" spans="1:5" ht="17.399999999999999" customHeight="1">
      <c r="A37" s="28" t="s">
        <v>30</v>
      </c>
      <c r="B37" s="29"/>
      <c r="C37" s="29"/>
      <c r="D37" s="29"/>
      <c r="E37" s="30"/>
    </row>
    <row r="38" spans="1:5" ht="27" thickBot="1">
      <c r="A38" s="3" t="s">
        <v>26</v>
      </c>
      <c r="B38" s="3" t="s">
        <v>0</v>
      </c>
      <c r="C38" s="3" t="s">
        <v>1</v>
      </c>
      <c r="D38" s="16" t="s">
        <v>27</v>
      </c>
      <c r="E38" s="43" t="s">
        <v>73</v>
      </c>
    </row>
    <row r="39" spans="1:5" ht="16.2" customHeight="1">
      <c r="A39" s="3" t="s">
        <v>51</v>
      </c>
      <c r="B39" s="5" t="s">
        <v>61</v>
      </c>
      <c r="C39" s="4">
        <v>38</v>
      </c>
      <c r="D39" s="17">
        <v>60</v>
      </c>
      <c r="E39" s="17">
        <f>D39*C39</f>
        <v>2280</v>
      </c>
    </row>
    <row r="40" spans="1:5" ht="16.2" customHeight="1">
      <c r="A40" s="3" t="s">
        <v>52</v>
      </c>
      <c r="B40" s="5" t="s">
        <v>62</v>
      </c>
      <c r="C40" s="4">
        <v>10</v>
      </c>
      <c r="D40" s="17">
        <v>150</v>
      </c>
      <c r="E40" s="17">
        <f t="shared" ref="E40:E41" si="2">D40*C40</f>
        <v>1500</v>
      </c>
    </row>
    <row r="41" spans="1:5" ht="16.2" customHeight="1">
      <c r="A41" s="3" t="s">
        <v>53</v>
      </c>
      <c r="B41" s="5" t="s">
        <v>17</v>
      </c>
      <c r="C41" s="4">
        <v>33</v>
      </c>
      <c r="D41" s="17">
        <v>30</v>
      </c>
      <c r="E41" s="17">
        <f t="shared" si="2"/>
        <v>990</v>
      </c>
    </row>
    <row r="42" spans="1:5" ht="16.8" customHeight="1">
      <c r="A42" s="25" t="s">
        <v>28</v>
      </c>
      <c r="B42" s="26"/>
      <c r="C42" s="26"/>
      <c r="D42" s="27"/>
      <c r="E42" s="16">
        <f>SUM(E38:E41)</f>
        <v>4770</v>
      </c>
    </row>
    <row r="44" spans="1:5" ht="17.399999999999999" customHeight="1">
      <c r="A44" s="31" t="s">
        <v>32</v>
      </c>
      <c r="B44" s="32"/>
      <c r="C44" s="32"/>
      <c r="D44" s="32"/>
      <c r="E44" s="33"/>
    </row>
    <row r="45" spans="1:5" ht="27" thickBot="1">
      <c r="A45" s="11" t="s">
        <v>26</v>
      </c>
      <c r="B45" s="11" t="s">
        <v>0</v>
      </c>
      <c r="C45" s="11" t="s">
        <v>1</v>
      </c>
      <c r="D45" s="19" t="s">
        <v>27</v>
      </c>
      <c r="E45" s="43" t="s">
        <v>73</v>
      </c>
    </row>
    <row r="46" spans="1:5" ht="16.2" customHeight="1">
      <c r="A46" s="11" t="s">
        <v>54</v>
      </c>
      <c r="B46" s="13" t="s">
        <v>18</v>
      </c>
      <c r="C46" s="12">
        <v>38</v>
      </c>
      <c r="D46" s="20">
        <v>80</v>
      </c>
      <c r="E46" s="20">
        <f>C46*D46</f>
        <v>3040</v>
      </c>
    </row>
    <row r="47" spans="1:5" ht="16.2" customHeight="1">
      <c r="A47" s="11" t="s">
        <v>55</v>
      </c>
      <c r="B47" s="13" t="s">
        <v>19</v>
      </c>
      <c r="C47" s="12">
        <v>40</v>
      </c>
      <c r="D47" s="20">
        <v>200</v>
      </c>
      <c r="E47" s="20">
        <f>C47*D47</f>
        <v>8000</v>
      </c>
    </row>
    <row r="48" spans="1:5" ht="16.2" customHeight="1">
      <c r="A48" s="11" t="s">
        <v>56</v>
      </c>
      <c r="B48" s="14" t="s">
        <v>20</v>
      </c>
      <c r="C48" s="12">
        <v>2</v>
      </c>
      <c r="D48" s="20">
        <v>110</v>
      </c>
      <c r="E48" s="20">
        <f>C48*D48</f>
        <v>220</v>
      </c>
    </row>
    <row r="49" spans="1:5" ht="16.8" customHeight="1">
      <c r="A49" s="25" t="s">
        <v>28</v>
      </c>
      <c r="B49" s="26"/>
      <c r="C49" s="26"/>
      <c r="D49" s="27"/>
      <c r="E49" s="16">
        <f>SUM(E46:E48)</f>
        <v>11260</v>
      </c>
    </row>
    <row r="51" spans="1:5" ht="17.399999999999999" customHeight="1">
      <c r="A51" s="28" t="s">
        <v>33</v>
      </c>
      <c r="B51" s="34"/>
      <c r="C51" s="34"/>
      <c r="D51" s="34"/>
      <c r="E51" s="30"/>
    </row>
    <row r="52" spans="1:5" ht="27" thickBot="1">
      <c r="A52" s="3" t="s">
        <v>26</v>
      </c>
      <c r="B52" s="3" t="s">
        <v>0</v>
      </c>
      <c r="C52" s="3" t="s">
        <v>1</v>
      </c>
      <c r="D52" s="16" t="s">
        <v>27</v>
      </c>
      <c r="E52" s="43" t="s">
        <v>73</v>
      </c>
    </row>
    <row r="53" spans="1:5" ht="20.399999999999999" customHeight="1">
      <c r="A53" s="3" t="s">
        <v>57</v>
      </c>
      <c r="B53" s="5" t="s">
        <v>21</v>
      </c>
      <c r="C53" s="4">
        <v>2</v>
      </c>
      <c r="D53" s="17">
        <v>750</v>
      </c>
      <c r="E53" s="17">
        <f>C53*D53</f>
        <v>1500</v>
      </c>
    </row>
    <row r="54" spans="1:5" ht="16.8" customHeight="1">
      <c r="A54" s="25" t="s">
        <v>28</v>
      </c>
      <c r="B54" s="26"/>
      <c r="C54" s="26"/>
      <c r="D54" s="27"/>
      <c r="E54" s="16">
        <f>SUM(E53)</f>
        <v>1500</v>
      </c>
    </row>
    <row r="56" spans="1:5" ht="17.399999999999999" customHeight="1">
      <c r="A56" s="28" t="s">
        <v>34</v>
      </c>
      <c r="B56" s="34"/>
      <c r="C56" s="34"/>
      <c r="D56" s="34"/>
      <c r="E56" s="30"/>
    </row>
    <row r="57" spans="1:5" ht="27" thickBot="1">
      <c r="A57" s="3" t="s">
        <v>26</v>
      </c>
      <c r="B57" s="3" t="s">
        <v>0</v>
      </c>
      <c r="C57" s="3" t="s">
        <v>1</v>
      </c>
      <c r="D57" s="16" t="s">
        <v>27</v>
      </c>
      <c r="E57" s="43" t="s">
        <v>73</v>
      </c>
    </row>
    <row r="58" spans="1:5" ht="19.2" customHeight="1">
      <c r="A58" s="3" t="s">
        <v>58</v>
      </c>
      <c r="B58" s="5" t="s">
        <v>22</v>
      </c>
      <c r="C58" s="4">
        <v>10</v>
      </c>
      <c r="D58" s="17">
        <v>50</v>
      </c>
      <c r="E58" s="17">
        <f>C58*D58</f>
        <v>500</v>
      </c>
    </row>
    <row r="59" spans="1:5" ht="16.8" customHeight="1">
      <c r="A59" s="25" t="s">
        <v>28</v>
      </c>
      <c r="B59" s="26"/>
      <c r="C59" s="26"/>
      <c r="D59" s="27"/>
      <c r="E59" s="16">
        <f>SUM(E58)</f>
        <v>500</v>
      </c>
    </row>
    <row r="61" spans="1:5" ht="17.399999999999999" customHeight="1">
      <c r="A61" s="28" t="s">
        <v>63</v>
      </c>
      <c r="B61" s="34"/>
      <c r="C61" s="34"/>
      <c r="D61" s="34"/>
      <c r="E61" s="30"/>
    </row>
    <row r="62" spans="1:5" ht="27" thickBot="1">
      <c r="A62" s="3" t="s">
        <v>26</v>
      </c>
      <c r="B62" s="3" t="s">
        <v>0</v>
      </c>
      <c r="C62" s="3" t="s">
        <v>1</v>
      </c>
      <c r="D62" s="16" t="s">
        <v>27</v>
      </c>
      <c r="E62" s="43" t="s">
        <v>73</v>
      </c>
    </row>
    <row r="63" spans="1:5" ht="19.2" customHeight="1">
      <c r="A63" s="3" t="s">
        <v>64</v>
      </c>
      <c r="B63" s="5" t="s">
        <v>65</v>
      </c>
      <c r="C63" s="4">
        <v>1</v>
      </c>
      <c r="D63" s="17">
        <v>150</v>
      </c>
      <c r="E63" s="17">
        <f>C63*D63</f>
        <v>150</v>
      </c>
    </row>
    <row r="64" spans="1:5" ht="16.8" customHeight="1">
      <c r="A64" s="25" t="s">
        <v>28</v>
      </c>
      <c r="B64" s="26"/>
      <c r="C64" s="26"/>
      <c r="D64" s="27"/>
      <c r="E64" s="16">
        <f>SUM(E63)</f>
        <v>150</v>
      </c>
    </row>
    <row r="65" spans="1:5" ht="18" customHeight="1"/>
    <row r="66" spans="1:5" ht="17.399999999999999" customHeight="1">
      <c r="A66" s="44" t="s">
        <v>66</v>
      </c>
      <c r="B66" s="45"/>
      <c r="C66" s="45"/>
      <c r="D66" s="45"/>
      <c r="E66" s="45"/>
    </row>
    <row r="67" spans="1:5" ht="27" thickBot="1">
      <c r="A67" s="3" t="s">
        <v>26</v>
      </c>
      <c r="B67" s="3" t="s">
        <v>0</v>
      </c>
      <c r="C67" s="3" t="s">
        <v>1</v>
      </c>
      <c r="D67" s="16" t="s">
        <v>27</v>
      </c>
      <c r="E67" s="43" t="s">
        <v>73</v>
      </c>
    </row>
    <row r="68" spans="1:5" ht="19.2" customHeight="1">
      <c r="A68" s="3" t="s">
        <v>67</v>
      </c>
      <c r="B68" s="5" t="s">
        <v>68</v>
      </c>
      <c r="C68" s="4">
        <v>1</v>
      </c>
      <c r="D68" s="17">
        <v>1200</v>
      </c>
      <c r="E68" s="17">
        <f>C68*D68</f>
        <v>1200</v>
      </c>
    </row>
    <row r="69" spans="1:5" ht="16.8" customHeight="1">
      <c r="A69" s="25" t="s">
        <v>28</v>
      </c>
      <c r="B69" s="26"/>
      <c r="C69" s="26"/>
      <c r="D69" s="27"/>
      <c r="E69" s="16">
        <f>SUM(E68)</f>
        <v>1200</v>
      </c>
    </row>
    <row r="71" spans="1:5" ht="13.8" customHeight="1">
      <c r="A71" s="46" t="s">
        <v>69</v>
      </c>
      <c r="B71" s="47"/>
      <c r="C71" s="47"/>
      <c r="D71" s="47"/>
      <c r="E71" s="47"/>
    </row>
    <row r="72" spans="1:5" ht="27" thickBot="1">
      <c r="A72" s="3" t="s">
        <v>26</v>
      </c>
      <c r="B72" s="3" t="s">
        <v>0</v>
      </c>
      <c r="C72" s="3" t="s">
        <v>1</v>
      </c>
      <c r="D72" s="16" t="s">
        <v>27</v>
      </c>
      <c r="E72" s="43" t="s">
        <v>73</v>
      </c>
    </row>
    <row r="73" spans="1:5">
      <c r="A73" s="3" t="s">
        <v>70</v>
      </c>
      <c r="B73" s="5" t="s">
        <v>71</v>
      </c>
      <c r="C73" s="4">
        <v>1</v>
      </c>
      <c r="D73" s="17">
        <v>7050</v>
      </c>
      <c r="E73" s="17">
        <v>7050</v>
      </c>
    </row>
    <row r="74" spans="1:5" ht="13.8" customHeight="1">
      <c r="A74" s="25" t="s">
        <v>28</v>
      </c>
      <c r="B74" s="26"/>
      <c r="C74" s="26"/>
      <c r="D74" s="27"/>
      <c r="E74" s="16">
        <v>7050</v>
      </c>
    </row>
    <row r="76" spans="1:5" ht="13.8" thickBot="1">
      <c r="A76" s="38" t="s">
        <v>72</v>
      </c>
      <c r="B76" s="39"/>
      <c r="C76" s="39"/>
      <c r="D76" s="39"/>
      <c r="E76" s="39"/>
    </row>
    <row r="77" spans="1:5" ht="23.4" thickBot="1">
      <c r="A77" s="35" t="s">
        <v>26</v>
      </c>
      <c r="B77" s="36" t="s">
        <v>0</v>
      </c>
      <c r="C77" s="36" t="s">
        <v>1</v>
      </c>
      <c r="D77" s="36" t="s">
        <v>27</v>
      </c>
      <c r="E77" s="36" t="s">
        <v>73</v>
      </c>
    </row>
    <row r="78" spans="1:5" ht="40.799999999999997" thickBot="1">
      <c r="A78" s="35" t="s">
        <v>74</v>
      </c>
      <c r="B78" s="52" t="s">
        <v>75</v>
      </c>
      <c r="C78" s="53">
        <v>2</v>
      </c>
      <c r="D78" s="37"/>
      <c r="E78" s="60">
        <v>4800</v>
      </c>
    </row>
    <row r="79" spans="1:5" ht="40.799999999999997" thickBot="1">
      <c r="A79" s="35" t="s">
        <v>76</v>
      </c>
      <c r="B79" s="52" t="s">
        <v>77</v>
      </c>
      <c r="C79" s="53">
        <v>1</v>
      </c>
      <c r="D79" s="37"/>
      <c r="E79" s="61"/>
    </row>
    <row r="80" spans="1:5" ht="13.8" thickBot="1">
      <c r="A80" s="40" t="s">
        <v>28</v>
      </c>
      <c r="B80" s="41"/>
      <c r="C80" s="41"/>
      <c r="D80" s="42"/>
      <c r="E80" s="59">
        <v>4800</v>
      </c>
    </row>
    <row r="82" spans="1:5" ht="13.8" thickBot="1">
      <c r="A82" s="48" t="s">
        <v>78</v>
      </c>
      <c r="B82" s="49"/>
      <c r="C82" s="49"/>
      <c r="D82" s="49"/>
      <c r="E82" s="49"/>
    </row>
    <row r="83" spans="1:5" ht="27" thickBot="1">
      <c r="A83" s="50" t="s">
        <v>26</v>
      </c>
      <c r="B83" s="43" t="s">
        <v>0</v>
      </c>
      <c r="C83" s="43" t="s">
        <v>1</v>
      </c>
      <c r="D83" s="43" t="s">
        <v>27</v>
      </c>
      <c r="E83" s="51" t="s">
        <v>73</v>
      </c>
    </row>
    <row r="84" spans="1:5" ht="27" thickBot="1">
      <c r="A84" s="50" t="s">
        <v>79</v>
      </c>
      <c r="B84" s="52" t="s">
        <v>80</v>
      </c>
      <c r="C84" s="53">
        <v>7</v>
      </c>
      <c r="D84" s="54">
        <v>120</v>
      </c>
      <c r="E84" s="55">
        <v>840</v>
      </c>
    </row>
    <row r="85" spans="1:5" ht="13.8" thickBot="1">
      <c r="A85" s="50" t="s">
        <v>81</v>
      </c>
      <c r="B85" s="52" t="s">
        <v>82</v>
      </c>
      <c r="C85" s="53">
        <v>1</v>
      </c>
      <c r="D85" s="53">
        <v>800</v>
      </c>
      <c r="E85" s="53">
        <v>800</v>
      </c>
    </row>
    <row r="86" spans="1:5" ht="13.8" thickBot="1">
      <c r="A86" s="50" t="s">
        <v>83</v>
      </c>
      <c r="B86" s="52" t="s">
        <v>84</v>
      </c>
      <c r="C86" s="53">
        <v>2</v>
      </c>
      <c r="D86" s="53">
        <v>250</v>
      </c>
      <c r="E86" s="53">
        <v>500</v>
      </c>
    </row>
    <row r="87" spans="1:5" ht="13.8" thickBot="1">
      <c r="A87" s="50" t="s">
        <v>85</v>
      </c>
      <c r="B87" s="52" t="s">
        <v>86</v>
      </c>
      <c r="C87" s="53">
        <v>1</v>
      </c>
      <c r="D87" s="53">
        <v>200</v>
      </c>
      <c r="E87" s="53">
        <v>200</v>
      </c>
    </row>
    <row r="88" spans="1:5" ht="13.8" thickBot="1">
      <c r="A88" s="56" t="s">
        <v>28</v>
      </c>
      <c r="B88" s="57"/>
      <c r="C88" s="57"/>
      <c r="D88" s="58"/>
      <c r="E88" s="59">
        <v>2340</v>
      </c>
    </row>
  </sheetData>
  <mergeCells count="26">
    <mergeCell ref="A82:E82"/>
    <mergeCell ref="A88:D88"/>
    <mergeCell ref="A76:E76"/>
    <mergeCell ref="E78:E79"/>
    <mergeCell ref="A80:D80"/>
    <mergeCell ref="A66:E66"/>
    <mergeCell ref="A29:E29"/>
    <mergeCell ref="A35:D35"/>
    <mergeCell ref="A42:D42"/>
    <mergeCell ref="A49:D49"/>
    <mergeCell ref="A54:D54"/>
    <mergeCell ref="A7:D7"/>
    <mergeCell ref="A3:E3"/>
    <mergeCell ref="A9:E9"/>
    <mergeCell ref="A20:D20"/>
    <mergeCell ref="A26:D26"/>
    <mergeCell ref="A23:E23"/>
    <mergeCell ref="A37:E37"/>
    <mergeCell ref="A44:E44"/>
    <mergeCell ref="A51:E51"/>
    <mergeCell ref="A56:E56"/>
    <mergeCell ref="A61:E61"/>
    <mergeCell ref="A59:D59"/>
    <mergeCell ref="A74:D74"/>
    <mergeCell ref="A64:D64"/>
    <mergeCell ref="A69:D69"/>
  </mergeCells>
  <pageMargins left="0.25" right="0.25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manidaki</dc:creator>
  <cp:lastModifiedBy>mariou</cp:lastModifiedBy>
  <cp:lastPrinted>2021-05-11T09:40:10Z</cp:lastPrinted>
  <dcterms:created xsi:type="dcterms:W3CDTF">2021-05-07T06:35:43Z</dcterms:created>
  <dcterms:modified xsi:type="dcterms:W3CDTF">2021-12-14T09:16:28Z</dcterms:modified>
</cp:coreProperties>
</file>